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ΠΙΝΑΚΑΣ 7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<sst xmlns="http://schemas.openxmlformats.org/spreadsheetml/2006/main" count="41" uniqueCount="35">
  <si>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</si>
  <si>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</si>
  <si>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</si>
  <si>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</si>
  <si>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</si>
  <si>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</si>
  <si>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</si>
  <si>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</si>
  <si>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</si>
  <si>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</si>
  <si>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</si>
  <si>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</si>
  <si>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ΣΥΝΟΛΟ</t>
  </si>
  <si>
    <t>ΑΠΟΚΛΙΣΗ ΣΤΟΧΟΥ ΕΠΙΣΤΡΟΦΩΝ (%)</t>
  </si>
  <si>
    <t>ΣΤΟΧΟΣ ΠΡΟΫΠΟΛΟΓΙΣΜΟΥ ΕΠΙΣΤΡΟΦΩΝ</t>
  </si>
  <si>
    <t>ΕΠΙΣΤΡΟΦΕΣ ΠΟΥ ΠΡΑΓΜΑΤΟΠΟΙΗΘΗΚΑΝ</t>
  </si>
  <si>
    <t>ΕΛΛΗΝΙΚΗ ΔΗΜΟΚΡΑΤΙΑ</t>
  </si>
  <si>
    <t>ΥΠΟΥΡΓΕΙΟ ΟΙΚΟΝΟΜΙΚΩΝ</t>
  </si>
  <si>
    <t>ΓΕΝΙΚΗ ΓΡΑΜΜΑΤΕΙΑ ΔΗΜΟΣΙΩΝ ΕΣΟΔΩΝ</t>
  </si>
  <si>
    <t xml:space="preserve">ΓΕΝΙΚΗ ΔΙΕΥΘΥΝΣΗ ΦΟΡΟΛ. ΔΙΟΙΚΗΣΗΣ </t>
  </si>
  <si>
    <t xml:space="preserve">ΔΙΕΥΘΥΝΣΗ ΕΙΣΠΡΑΞΕΩΝ  </t>
  </si>
  <si>
    <t>ΤΜΗΜΑ     Δ΄</t>
  </si>
  <si>
    <t>ΠΙΝΑΚΑΣ ΕΠΙΣΤΡΟΦΩΝ ΣΕ ΣΧΕΣΗ ΜΕ ΤΟΥΣ ΑΝΑΘΕΩΡΗΜΕΝΟΥΣ ΠΡΟΥΠΟΛΟΓΙΣΜΟΥΣ ΕΤΩΝ 2014 &amp; 2015</t>
  </si>
  <si>
    <t>(ποσά σε εκατ. ευρώ)</t>
  </si>
  <si>
    <t>Η ΠΡΟΙΣΤΑΜΕΝΗ ΤΗΣ Δ/ΝΣΗΣ</t>
  </si>
  <si>
    <t>Η ΕΙΣΗΓΗΤΡΙΑ</t>
  </si>
  <si>
    <t>H ΠΡΟΪΣΤΑΜΕΝΗ ΤΜΗΜΑΤΟΣ</t>
  </si>
  <si>
    <t>ΑΙΚΑΤΕΡΙΝΗ ΜΠΟΥΓΙΟΥΚΟΥ</t>
  </si>
  <si>
    <t>ΕΥΑΝΘΙΑ ΧΑΤΖΗΠΑΝΑΓΙΩΤΟΥ</t>
  </si>
  <si>
    <t>ΠΙΝΑΚΑΣ 7</t>
  </si>
  <si>
    <t>Ημερομηνία άντλησης στοιχείων: 19/10/2016</t>
  </si>
  <si>
    <t>α/α</t>
  </si>
  <si>
    <t>ΝΙΚΟΣ ΓΙΟΒΑΝΙΔΗΣ</t>
  </si>
  <si>
    <t>** Στα ποσά των επιστροφών περιλαμβάνονται τα ποσά που αφορούν σε επιστροφές τακτικού Προϋπολογισμού και δεν περιλαμβάνονται τα ποσά επιστροφών ληξιπρόθεσμων υποχρεώσεων (316 εκατ.ευρώ),</t>
  </si>
  <si>
    <t xml:space="preserve"> τα οποία προέρχονται από έκτακτη χρηματοδότηση και δεν λειτουργούν ως αφαιρετικά των εσόδων.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</si>
</sst>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  <xf numFmtId="0" fontId="39" fillId="0" borderId="11" xfId="0" applyFont="1" applyBorder="1" applyAlignment="1">
      <alignment/>
    </xf>
    <xf numFmtId="0" fontId="0" fillId="0" borderId="12" xfId="0" applyBorder="1" applyAlignment="1">
      <alignment/>
    </xf>
    <xf numFmtId="10" fontId="0" fillId="0" borderId="13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0" fontId="0" fillId="0" borderId="16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0" fontId="0" fillId="0" borderId="2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42" fillId="0" borderId="24" xfId="0" applyFont="1" applyBorder="1" applyAlignment="1">
      <alignment/>
    </xf>
    <xf numFmtId="3" fontId="42" fillId="0" borderId="17" xfId="0" applyNumberFormat="1" applyFont="1" applyBorder="1" applyAlignment="1">
      <alignment/>
    </xf>
    <xf numFmtId="3" fontId="42" fillId="0" borderId="18" xfId="0" applyNumberFormat="1" applyFont="1" applyBorder="1" applyAlignment="1">
      <alignment/>
    </xf>
    <xf numFmtId="10" fontId="42" fillId="0" borderId="19" xfId="0" applyNumberFormat="1" applyFont="1" applyBorder="1" applyAlignment="1">
      <alignment/>
    </xf>
    <xf numFmtId="0" fontId="43" fillId="0" borderId="18" xfId="0" applyFont="1" applyBorder="1" applyAlignment="1">
      <alignment/>
    </xf>
    <xf numFmtId="0" fontId="0" fillId="0" borderId="25" xfId="0" applyBorder="1" applyAlignment="1">
      <alignment/>
    </xf>
    <xf numFmtId="10" fontId="0" fillId="0" borderId="0" xfId="0" applyNumberFormat="1" applyAlignment="1">
      <alignment/>
    </xf>
    <xf numFmtId="10" fontId="44" fillId="0" borderId="0" xfId="0" applyNumberFormat="1" applyFont="1" applyAlignment="1">
      <alignment horizontal="center"/>
    </xf>
    <xf numFmtId="10" fontId="39" fillId="0" borderId="19" xfId="0" applyNumberFormat="1" applyFont="1" applyBorder="1" applyAlignment="1">
      <alignment horizontal="center" vertical="center" wrapText="1"/>
    </xf>
    <xf numFmtId="10" fontId="43" fillId="0" borderId="19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/>
    </xf>
    <xf numFmtId="0" fontId="42" fillId="0" borderId="24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1" max="1" width="14.140625" style="0" customWidth="1"/>
    <col min="2" max="2" width="18.57421875" style="0" customWidth="1"/>
    <col min="3" max="3" width="22.00390625" style="0" customWidth="1"/>
    <col min="4" max="4" width="17.140625" style="0" customWidth="1"/>
    <col min="5" max="5" width="18.57421875" style="0" customWidth="1"/>
    <col min="6" max="6" width="22.57421875" style="0" customWidth="1"/>
    <col min="7" max="7" width="15.7109375" style="0" customWidth="1"/>
    <col min="8" max="8" width="18.57421875" style="0" customWidth="1"/>
    <col min="9" max="9" width="22.00390625" style="0" customWidth="1"/>
    <col min="10" max="10" width="16.7109375" style="32" customWidth="1"/>
  </cols>
  <sheetData>
    <row r="1" spans="1:10" ht="15">
      <c r="A1" s="3" t="s">
        <v>16</v>
      </c>
      <c r="H1" s="42" t="s">
        <v>30</v>
      </c>
      <c r="I1" s="42"/>
      <c r="J1" s="42"/>
    </row>
    <row r="2" ht="15">
      <c r="A2" s="3" t="s">
        <v>17</v>
      </c>
    </row>
    <row r="3" ht="15">
      <c r="A3" s="3" t="s">
        <v>18</v>
      </c>
    </row>
    <row r="4" spans="1:6" ht="15">
      <c r="A4" s="3" t="s">
        <v>19</v>
      </c>
      <c r="D4" s="44" t="s">
        <v>29</v>
      </c>
      <c r="E4" s="44"/>
      <c r="F4" s="44"/>
    </row>
    <row r="5" ht="15">
      <c r="A5" s="3" t="s">
        <v>20</v>
      </c>
    </row>
    <row r="6" spans="1:10" ht="15">
      <c r="A6" s="3" t="s">
        <v>21</v>
      </c>
      <c r="B6" s="44"/>
      <c r="C6" s="45"/>
      <c r="D6" s="45"/>
      <c r="E6" s="45"/>
      <c r="F6" s="45"/>
      <c r="G6" s="45"/>
      <c r="H6" s="45"/>
      <c r="I6" s="45"/>
      <c r="J6" s="33"/>
    </row>
    <row r="7" spans="2:10" ht="18.75">
      <c r="B7" s="41" t="s">
        <v>22</v>
      </c>
      <c r="C7" s="41"/>
      <c r="D7" s="41"/>
      <c r="E7" s="41"/>
      <c r="F7" s="41"/>
      <c r="G7" s="41"/>
      <c r="H7" s="41"/>
      <c r="I7" s="41"/>
      <c r="J7" s="41"/>
    </row>
    <row r="8" spans="4:10" ht="15.75" thickBot="1">
      <c r="D8" s="39"/>
      <c r="E8" s="40"/>
      <c r="F8" s="40"/>
      <c r="G8" s="40"/>
      <c r="I8" s="39" t="s">
        <v>23</v>
      </c>
      <c r="J8" s="39"/>
    </row>
    <row r="9" spans="1:10" ht="19.5" customHeight="1" thickBot="1">
      <c r="A9" s="31"/>
      <c r="B9" s="46">
        <v>2014</v>
      </c>
      <c r="C9" s="47"/>
      <c r="D9" s="48"/>
      <c r="E9" s="46">
        <v>2015</v>
      </c>
      <c r="F9" s="47"/>
      <c r="G9" s="48"/>
      <c r="H9" s="46">
        <v>2016</v>
      </c>
      <c r="I9" s="47"/>
      <c r="J9" s="48"/>
    </row>
    <row r="10" spans="1:10" ht="60.75" thickBot="1">
      <c r="A10" s="7"/>
      <c r="B10" s="17" t="s">
        <v>14</v>
      </c>
      <c r="C10" s="18" t="s">
        <v>15</v>
      </c>
      <c r="D10" s="19" t="s">
        <v>13</v>
      </c>
      <c r="E10" s="17" t="s">
        <v>14</v>
      </c>
      <c r="F10" s="18" t="s">
        <v>15</v>
      </c>
      <c r="G10" s="19" t="s">
        <v>13</v>
      </c>
      <c r="H10" s="17" t="s">
        <v>14</v>
      </c>
      <c r="I10" s="18" t="s">
        <v>15</v>
      </c>
      <c r="J10" s="34" t="s">
        <v>13</v>
      </c>
    </row>
    <row r="11" spans="1:10" ht="22.5" customHeight="1">
      <c r="A11" s="8" t="s">
        <v>0</v>
      </c>
      <c r="B11" s="12">
        <v>295</v>
      </c>
      <c r="C11" s="13">
        <v>295</v>
      </c>
      <c r="D11" s="14">
        <f>(C11-B11)/B11</f>
        <v>0</v>
      </c>
      <c r="E11" s="15">
        <v>356</v>
      </c>
      <c r="F11" s="16">
        <v>356</v>
      </c>
      <c r="G11" s="14">
        <f>(F11-E11)/E11</f>
        <v>0</v>
      </c>
      <c r="H11" s="12">
        <v>346</v>
      </c>
      <c r="I11" s="13">
        <v>296</v>
      </c>
      <c r="J11" s="14">
        <f aca="true" t="shared" si="0" ref="J11:J19">(I11-H11)/H11</f>
        <v>-0.14450867052023122</v>
      </c>
    </row>
    <row r="12" spans="1:10" ht="22.5" customHeight="1">
      <c r="A12" s="8" t="s">
        <v>1</v>
      </c>
      <c r="B12" s="9">
        <v>203</v>
      </c>
      <c r="C12" s="1">
        <v>203</v>
      </c>
      <c r="D12" s="10">
        <f aca="true" t="shared" si="1" ref="D12:D23">(C12-B12)/B12</f>
        <v>0</v>
      </c>
      <c r="E12" s="11">
        <v>251</v>
      </c>
      <c r="F12" s="2">
        <v>252</v>
      </c>
      <c r="G12" s="10">
        <f aca="true" t="shared" si="2" ref="G12:G23">(F12-E12)/E12</f>
        <v>0.00398406374501992</v>
      </c>
      <c r="H12" s="9">
        <v>243</v>
      </c>
      <c r="I12" s="1">
        <v>248</v>
      </c>
      <c r="J12" s="14">
        <f t="shared" si="0"/>
        <v>0.0205761316872428</v>
      </c>
    </row>
    <row r="13" spans="1:10" ht="22.5" customHeight="1">
      <c r="A13" s="8" t="s">
        <v>2</v>
      </c>
      <c r="B13" s="9">
        <v>206</v>
      </c>
      <c r="C13" s="1">
        <v>206</v>
      </c>
      <c r="D13" s="10">
        <f t="shared" si="1"/>
        <v>0</v>
      </c>
      <c r="E13" s="11">
        <v>188</v>
      </c>
      <c r="F13" s="2">
        <v>188</v>
      </c>
      <c r="G13" s="10">
        <f t="shared" si="2"/>
        <v>0</v>
      </c>
      <c r="H13" s="9">
        <v>184</v>
      </c>
      <c r="I13" s="1">
        <v>218</v>
      </c>
      <c r="J13" s="14">
        <f t="shared" si="0"/>
        <v>0.18478260869565216</v>
      </c>
    </row>
    <row r="14" spans="1:10" ht="22.5" customHeight="1">
      <c r="A14" s="8" t="s">
        <v>3</v>
      </c>
      <c r="B14" s="9">
        <v>203</v>
      </c>
      <c r="C14" s="1">
        <v>203</v>
      </c>
      <c r="D14" s="10">
        <f t="shared" si="1"/>
        <v>0</v>
      </c>
      <c r="E14" s="11">
        <v>148</v>
      </c>
      <c r="F14" s="2">
        <v>147</v>
      </c>
      <c r="G14" s="10">
        <f t="shared" si="2"/>
        <v>-0.006756756756756757</v>
      </c>
      <c r="H14" s="9">
        <v>143</v>
      </c>
      <c r="I14" s="1">
        <v>216</v>
      </c>
      <c r="J14" s="14">
        <f t="shared" si="0"/>
        <v>0.5104895104895105</v>
      </c>
    </row>
    <row r="15" spans="1:10" ht="22.5" customHeight="1">
      <c r="A15" s="8" t="s">
        <v>4</v>
      </c>
      <c r="B15" s="9">
        <v>278</v>
      </c>
      <c r="C15" s="1">
        <v>363</v>
      </c>
      <c r="D15" s="10">
        <f t="shared" si="1"/>
        <v>0.3057553956834532</v>
      </c>
      <c r="E15" s="11">
        <v>167</v>
      </c>
      <c r="F15" s="2">
        <v>167</v>
      </c>
      <c r="G15" s="10">
        <f t="shared" si="2"/>
        <v>0</v>
      </c>
      <c r="H15" s="9">
        <v>162</v>
      </c>
      <c r="I15" s="1">
        <v>228</v>
      </c>
      <c r="J15" s="10">
        <f t="shared" si="0"/>
        <v>0.4074074074074074</v>
      </c>
    </row>
    <row r="16" spans="1:10" ht="22.5" customHeight="1">
      <c r="A16" s="8" t="s">
        <v>5</v>
      </c>
      <c r="B16" s="9">
        <v>278</v>
      </c>
      <c r="C16" s="1">
        <v>289</v>
      </c>
      <c r="D16" s="10">
        <f t="shared" si="1"/>
        <v>0.039568345323741004</v>
      </c>
      <c r="E16" s="11">
        <v>221</v>
      </c>
      <c r="F16" s="2">
        <v>220</v>
      </c>
      <c r="G16" s="10">
        <f t="shared" si="2"/>
        <v>-0.004524886877828055</v>
      </c>
      <c r="H16" s="9">
        <v>214</v>
      </c>
      <c r="I16" s="1">
        <v>266</v>
      </c>
      <c r="J16" s="10">
        <f t="shared" si="0"/>
        <v>0.24299065420560748</v>
      </c>
    </row>
    <row r="17" spans="1:10" ht="22.5" customHeight="1">
      <c r="A17" s="8" t="s">
        <v>6</v>
      </c>
      <c r="B17" s="9">
        <v>278</v>
      </c>
      <c r="C17" s="1">
        <v>444</v>
      </c>
      <c r="D17" s="10">
        <f t="shared" si="1"/>
        <v>0.5971223021582733</v>
      </c>
      <c r="E17" s="11">
        <v>215</v>
      </c>
      <c r="F17" s="2">
        <v>215</v>
      </c>
      <c r="G17" s="10">
        <f t="shared" si="2"/>
        <v>0</v>
      </c>
      <c r="H17" s="9">
        <v>208</v>
      </c>
      <c r="I17" s="1">
        <v>249</v>
      </c>
      <c r="J17" s="10">
        <f t="shared" si="0"/>
        <v>0.1971153846153846</v>
      </c>
    </row>
    <row r="18" spans="1:10" ht="22.5" customHeight="1">
      <c r="A18" s="8" t="s">
        <v>7</v>
      </c>
      <c r="B18" s="9">
        <v>278</v>
      </c>
      <c r="C18" s="1">
        <v>176</v>
      </c>
      <c r="D18" s="10">
        <f t="shared" si="1"/>
        <v>-0.3669064748201439</v>
      </c>
      <c r="E18" s="11">
        <v>226</v>
      </c>
      <c r="F18" s="2">
        <v>226</v>
      </c>
      <c r="G18" s="10">
        <f t="shared" si="2"/>
        <v>0</v>
      </c>
      <c r="H18" s="9">
        <v>309</v>
      </c>
      <c r="I18" s="1">
        <v>186</v>
      </c>
      <c r="J18" s="10">
        <f t="shared" si="0"/>
        <v>-0.39805825242718446</v>
      </c>
    </row>
    <row r="19" spans="1:10" ht="22.5" customHeight="1">
      <c r="A19" s="8" t="s">
        <v>8</v>
      </c>
      <c r="B19" s="9">
        <v>278</v>
      </c>
      <c r="C19" s="1">
        <v>423</v>
      </c>
      <c r="D19" s="10">
        <f t="shared" si="1"/>
        <v>0.5215827338129496</v>
      </c>
      <c r="E19" s="11">
        <v>250</v>
      </c>
      <c r="F19" s="2">
        <v>250</v>
      </c>
      <c r="G19" s="10">
        <f t="shared" si="2"/>
        <v>0</v>
      </c>
      <c r="H19" s="9">
        <v>358</v>
      </c>
      <c r="I19" s="1">
        <v>242</v>
      </c>
      <c r="J19" s="10">
        <f t="shared" si="0"/>
        <v>-0.3240223463687151</v>
      </c>
    </row>
    <row r="20" spans="1:10" ht="22.5" customHeight="1">
      <c r="A20" s="8" t="s">
        <v>9</v>
      </c>
      <c r="B20" s="9">
        <v>278</v>
      </c>
      <c r="C20" s="1">
        <v>244</v>
      </c>
      <c r="D20" s="10">
        <f t="shared" si="1"/>
        <v>-0.1223021582733813</v>
      </c>
      <c r="E20" s="11">
        <v>255</v>
      </c>
      <c r="F20" s="2">
        <v>256</v>
      </c>
      <c r="G20" s="10">
        <f t="shared" si="2"/>
        <v>0.00392156862745098</v>
      </c>
      <c r="H20" s="9">
        <v>364</v>
      </c>
      <c r="I20" s="1"/>
      <c r="J20" s="10"/>
    </row>
    <row r="21" spans="1:10" ht="22.5" customHeight="1">
      <c r="A21" s="8" t="s">
        <v>10</v>
      </c>
      <c r="B21" s="9">
        <v>278</v>
      </c>
      <c r="C21" s="1">
        <v>230</v>
      </c>
      <c r="D21" s="10">
        <f t="shared" si="1"/>
        <v>-0.17266187050359713</v>
      </c>
      <c r="E21" s="11">
        <v>410</v>
      </c>
      <c r="F21" s="2">
        <v>308</v>
      </c>
      <c r="G21" s="10">
        <f t="shared" si="2"/>
        <v>-0.24878048780487805</v>
      </c>
      <c r="H21" s="9">
        <v>338</v>
      </c>
      <c r="I21" s="1"/>
      <c r="J21" s="10"/>
    </row>
    <row r="22" spans="1:10" ht="22.5" customHeight="1" thickBot="1">
      <c r="A22" s="20" t="s">
        <v>11</v>
      </c>
      <c r="B22" s="21">
        <v>284</v>
      </c>
      <c r="C22" s="22">
        <v>507</v>
      </c>
      <c r="D22" s="23">
        <f t="shared" si="1"/>
        <v>0.7852112676056338</v>
      </c>
      <c r="E22" s="24">
        <v>682</v>
      </c>
      <c r="F22" s="25">
        <v>523</v>
      </c>
      <c r="G22" s="23">
        <f t="shared" si="2"/>
        <v>-0.23313782991202345</v>
      </c>
      <c r="H22" s="21">
        <v>399</v>
      </c>
      <c r="I22" s="22"/>
      <c r="J22" s="23"/>
    </row>
    <row r="23" spans="1:10" ht="22.5" customHeight="1" thickBot="1">
      <c r="A23" s="26" t="s">
        <v>12</v>
      </c>
      <c r="B23" s="27">
        <f>SUM(B11:B22)</f>
        <v>3137</v>
      </c>
      <c r="C23" s="28">
        <f>SUM(C11:C22)</f>
        <v>3583</v>
      </c>
      <c r="D23" s="29">
        <f t="shared" si="1"/>
        <v>0.1421740516416959</v>
      </c>
      <c r="E23" s="27">
        <f>SUM(E11:E22)</f>
        <v>3369</v>
      </c>
      <c r="F23" s="28">
        <f>SUM(F11:F22)</f>
        <v>3108</v>
      </c>
      <c r="G23" s="29">
        <f t="shared" si="2"/>
        <v>-0.07747105966162066</v>
      </c>
      <c r="H23" s="27">
        <f>SUM(H11:H22)</f>
        <v>3268</v>
      </c>
      <c r="I23" s="30"/>
      <c r="J23" s="35"/>
    </row>
    <row r="25" spans="1:10" ht="15">
      <c r="A25" s="37" t="s">
        <v>33</v>
      </c>
      <c r="B25" s="37"/>
      <c r="C25" s="37"/>
      <c r="D25" s="37"/>
      <c r="E25" s="37"/>
      <c r="F25" s="37"/>
      <c r="G25" s="37"/>
      <c r="H25" s="38"/>
      <c r="I25" s="38"/>
      <c r="J25" s="37"/>
    </row>
    <row r="26" spans="1:10" ht="15">
      <c r="A26" s="37" t="s">
        <v>34</v>
      </c>
      <c r="B26" s="37"/>
      <c r="C26" s="37"/>
      <c r="D26" s="37"/>
      <c r="E26" s="37"/>
      <c r="F26" s="37"/>
      <c r="G26" s="37"/>
      <c r="H26" s="38"/>
      <c r="I26" s="38"/>
      <c r="J26" s="37"/>
    </row>
    <row r="27" spans="1:10" ht="15">
      <c r="A27" s="37"/>
      <c r="B27" s="37"/>
      <c r="C27" s="37"/>
      <c r="D27" s="37"/>
      <c r="E27" s="37"/>
      <c r="F27" s="37"/>
      <c r="G27" s="37"/>
      <c r="H27" s="38"/>
      <c r="I27" s="38"/>
      <c r="J27" s="37"/>
    </row>
    <row r="28" spans="1:10" ht="15">
      <c r="A28" s="4"/>
      <c r="B28" s="43" t="s">
        <v>25</v>
      </c>
      <c r="C28" s="43"/>
      <c r="D28" s="43"/>
      <c r="E28" s="43" t="s">
        <v>26</v>
      </c>
      <c r="F28" s="43"/>
      <c r="G28" s="43"/>
      <c r="H28" s="43" t="s">
        <v>24</v>
      </c>
      <c r="I28" s="43"/>
      <c r="J28" s="43"/>
    </row>
    <row r="29" spans="1:10" ht="15">
      <c r="A29" s="4"/>
      <c r="B29" s="4"/>
      <c r="C29" s="4"/>
      <c r="D29" s="4"/>
      <c r="E29" s="4"/>
      <c r="F29" s="5" t="s">
        <v>31</v>
      </c>
      <c r="G29" s="4"/>
      <c r="H29" s="6"/>
      <c r="I29" s="5"/>
      <c r="J29" s="36"/>
    </row>
    <row r="30" spans="1:10" ht="15">
      <c r="A30" s="4"/>
      <c r="B30" s="4"/>
      <c r="C30" s="4"/>
      <c r="D30" s="4"/>
      <c r="E30" s="4"/>
      <c r="F30" s="4"/>
      <c r="G30" s="4"/>
      <c r="H30" s="6"/>
      <c r="I30" s="6"/>
      <c r="J30" s="36"/>
    </row>
    <row r="31" spans="1:10" ht="15">
      <c r="A31" s="4"/>
      <c r="B31" s="43" t="s">
        <v>27</v>
      </c>
      <c r="C31" s="43"/>
      <c r="D31" s="43"/>
      <c r="E31" s="43" t="s">
        <v>32</v>
      </c>
      <c r="F31" s="43"/>
      <c r="G31" s="43"/>
      <c r="H31" s="43" t="s">
        <v>28</v>
      </c>
      <c r="I31" s="43"/>
      <c r="J31" s="43"/>
    </row>
  </sheetData>
  <sheetProtection/>
  <mergeCells count="15">
    <mergeCell ref="B31:D31"/>
    <mergeCell ref="E31:G31"/>
    <mergeCell ref="H31:J31"/>
    <mergeCell ref="B9:D9"/>
    <mergeCell ref="E9:G9"/>
    <mergeCell ref="H9:J9"/>
    <mergeCell ref="D8:G8"/>
    <mergeCell ref="B7:J7"/>
    <mergeCell ref="I8:J8"/>
    <mergeCell ref="H1:J1"/>
    <mergeCell ref="B28:D28"/>
    <mergeCell ref="E28:G28"/>
    <mergeCell ref="H28:J28"/>
    <mergeCell ref="B6:I6"/>
    <mergeCell ref="D4:F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2016-10-26T09:49:09Z</dcterms:modified>
  <cp:category/>
  <cp:version/>
  <cp:contentType/>
  <cp:contentStatus/>
</cp:coreProperties>
</file>